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\GAL MELEAGURILE CRICOVULUI\SDL cu anexe\"/>
    </mc:Choice>
  </mc:AlternateContent>
  <xr:revisionPtr revIDLastSave="0" documentId="8_{E2C73D86-A159-4799-8513-6DDEFCA4ADA8}" xr6:coauthVersionLast="47" xr6:coauthVersionMax="47" xr10:uidLastSave="{00000000-0000-0000-0000-000000000000}"/>
  <bookViews>
    <workbookView xWindow="30" yWindow="2660" windowWidth="25570" windowHeight="11740" xr2:uid="{00000000-000D-0000-FFFF-FFFF00000000}"/>
  </bookViews>
  <sheets>
    <sheet name="Plan de finantare" sheetId="1" r:id="rId1"/>
  </sheets>
  <definedNames>
    <definedName name="_xlnm.Print_Area" localSheetId="0">'Plan de finantare'!$A$1:$G$20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5" i="1" l="1"/>
  <c r="G9" i="1" l="1"/>
  <c r="G14" i="1" l="1"/>
  <c r="G7" i="1"/>
</calcChain>
</file>

<file path=xl/sharedStrings.xml><?xml version="1.0" encoding="utf-8"?>
<sst xmlns="http://schemas.openxmlformats.org/spreadsheetml/2006/main" count="23" uniqueCount="23">
  <si>
    <t>PRIORITATE</t>
  </si>
  <si>
    <t>INTENSITATEA SPRIJINULUI</t>
  </si>
  <si>
    <t>P2. Cresterea viabilitatii exploatatiilor si a competitivitatii tuturor tipurilor de agricultura in toate regiunile si promovarea tehnologiilor agricole inovatoare si a gestionarii durabile a padurilor</t>
  </si>
  <si>
    <t>P6: Promovarea incluziunii sociale, a reducerii saraciei si a dezvoltarii economice in zonele rurale</t>
  </si>
  <si>
    <t>[4] Va fi indicata valoarea procentuala pe fiecare prioritate raportata la costurile publice totale efectuate pentru aceasta strategie.</t>
  </si>
  <si>
    <t>[3] Valoarea nu trebuie sa depaseasca 20% (25% pentru Delta Dunarii) din costurile publice totale efectuate pentru aceasta strategie.</t>
  </si>
  <si>
    <t>Cheltuieli de functionare si animare3</t>
  </si>
  <si>
    <t>[1] Va fi completata cu valoarea aferenta teritoriului si populatiei vizate de SDL, exprimata în Euro.</t>
  </si>
  <si>
    <t>[2] Nu va fi completata la momentul depunerii SDL. Valoarea aferenta componentei B va fi comunicata ulterior publicarii raportului final de selectie, în vederea definitivarii planului de finantare.</t>
  </si>
  <si>
    <t>CONTRIBUTIA PUBLICA NERAMBURSABILA MASURA (FEADR + BUGET NATIONAL)
EURO</t>
  </si>
  <si>
    <t>CONTRIBUTIA PUBLICA NERAMBURSABIL/PRIORITATE (FEADR + BUGET NAtIONAL)
EURO</t>
  </si>
  <si>
    <t>VALOARE PROCENTUALA4 (%)</t>
  </si>
  <si>
    <t>MASURA</t>
  </si>
  <si>
    <t>M1/2A Exploatatii agricole si procesare</t>
  </si>
  <si>
    <t>M2/6A Investitii in activitati non-agricole</t>
  </si>
  <si>
    <t>M3/6A Sprjin forfetar acordat pentru activitatile non-agricole</t>
  </si>
  <si>
    <t>M4/6B Dezvoltarea comunitatilor locale</t>
  </si>
  <si>
    <t>M5/6B Investitii in infrastructura 
sociala</t>
  </si>
  <si>
    <t>M6/6B Promovarea formelor asociative prin intermediul mostenirii culturale locale</t>
  </si>
  <si>
    <t>Anexa 4</t>
  </si>
  <si>
    <r>
      <t>COMPONENTA A1 + COMPONENTA B</t>
    </r>
    <r>
      <rPr>
        <b/>
        <vertAlign val="superscript"/>
        <sz val="11"/>
        <color rgb="FF3F3F76"/>
        <rFont val="Trebuchet MS"/>
        <family val="2"/>
        <charset val="238"/>
      </rPr>
      <t xml:space="preserve">2 </t>
    </r>
  </si>
  <si>
    <t>TOTAL GENERAT (COMPONENTA A+COMPONENTA B)</t>
  </si>
  <si>
    <t>Planul de finantare (cu bonusare): GAL Meleagurile Cricovului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</si>
</sst>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sz val="11"/>
      <color rgb="FF3F3F76"/>
      <name val="Trebuchet MS"/>
      <family val="2"/>
    </font>
    <font>
      <b/>
      <sz val="9"/>
      <color theme="3"/>
      <name val="Trebuchet MS"/>
      <family val="2"/>
      <charset val="238"/>
    </font>
    <font>
      <sz val="9"/>
      <color theme="3"/>
      <name val="Trebuchet MS"/>
      <family val="2"/>
    </font>
    <font>
      <sz val="11"/>
      <color theme="1"/>
      <name val="Trebuchet MS"/>
      <family val="2"/>
    </font>
    <font>
      <b/>
      <sz val="9"/>
      <color theme="1"/>
      <name val="Calibri"/>
      <family val="2"/>
      <charset val="238"/>
      <scheme val="minor"/>
    </font>
    <font>
      <b/>
      <sz val="11"/>
      <color rgb="FF3F3F76"/>
      <name val="Trebuchet MS"/>
      <family val="2"/>
    </font>
    <font>
      <sz val="1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3F3F76"/>
      </left>
      <right/>
      <top style="thin">
        <color rgb="FF3F3F76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/>
      <diagonal/>
    </border>
    <border>
      <left style="thin">
        <color rgb="FF3F3F76"/>
      </left>
      <right/>
      <top style="thin">
        <color indexed="64"/>
      </top>
      <bottom style="thin">
        <color rgb="FF3F3F76"/>
      </bottom>
      <diagonal/>
    </border>
    <border>
      <left style="medium">
        <color rgb="FF3F3F76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thin">
        <color rgb="FF7F7F7F"/>
      </right>
      <top style="medium">
        <color rgb="FF3F3F76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medium">
        <color rgb="FF3F3F76"/>
      </right>
      <top style="medium">
        <color rgb="FF3F3F76"/>
      </top>
      <bottom style="thin">
        <color rgb="FF7F7F7F"/>
      </bottom>
      <diagonal/>
    </border>
    <border>
      <left style="medium">
        <color rgb="FF3F3F76"/>
      </left>
      <right style="thin">
        <color rgb="FF7F7F7F"/>
      </right>
      <top/>
      <bottom/>
      <diagonal/>
    </border>
    <border>
      <left style="thin">
        <color rgb="FF3F3F76"/>
      </left>
      <right style="medium">
        <color rgb="FF3F3F76"/>
      </right>
      <top style="thin">
        <color rgb="FF7F7F7F"/>
      </top>
      <bottom/>
      <diagonal/>
    </border>
    <border>
      <left style="thin">
        <color rgb="FF3F3F76"/>
      </left>
      <right style="medium">
        <color rgb="FF3F3F76"/>
      </right>
      <top/>
      <bottom style="thin">
        <color rgb="FF7F7F7F"/>
      </bottom>
      <diagonal/>
    </border>
    <border>
      <left style="thin">
        <color rgb="FF3F3F76"/>
      </left>
      <right style="medium">
        <color rgb="FF3F3F76"/>
      </right>
      <top/>
      <bottom/>
      <diagonal/>
    </border>
    <border>
      <left style="thin">
        <color rgb="FF7F7F7F"/>
      </left>
      <right style="medium">
        <color rgb="FF3F3F76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3F3F76"/>
      </bottom>
      <diagonal/>
    </border>
    <border>
      <left/>
      <right/>
      <top style="thin">
        <color rgb="FF7F7F7F"/>
      </top>
      <bottom style="medium">
        <color rgb="FF3F3F76"/>
      </bottom>
      <diagonal/>
    </border>
    <border>
      <left/>
      <right style="thin">
        <color rgb="FF7F7F7F"/>
      </right>
      <top style="thin">
        <color rgb="FF7F7F7F"/>
      </top>
      <bottom style="medium">
        <color rgb="FF3F3F76"/>
      </bottom>
      <diagonal/>
    </border>
    <border>
      <left/>
      <right style="medium">
        <color rgb="FF3F3F76"/>
      </right>
      <top style="thin">
        <color rgb="FF7F7F7F"/>
      </top>
      <bottom style="medium">
        <color rgb="FF3F3F76"/>
      </bottom>
      <diagonal/>
    </border>
    <border>
      <left style="medium">
        <color rgb="FF3F3F76"/>
      </left>
      <right style="thin">
        <color rgb="FF7F7F7F"/>
      </right>
      <top/>
      <bottom style="medium">
        <color rgb="FF3F3F76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3" borderId="1" xfId="1" applyFont="1" applyFill="1" applyAlignment="1">
      <alignment horizontal="left" vertical="center" wrapText="1"/>
    </xf>
    <xf numFmtId="10" fontId="7" fillId="3" borderId="1" xfId="1" applyNumberFormat="1" applyFont="1" applyFill="1" applyAlignment="1">
      <alignment horizontal="center" vertical="center" wrapText="1"/>
    </xf>
    <xf numFmtId="3" fontId="7" fillId="3" borderId="4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4" borderId="4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49" fontId="9" fillId="0" borderId="0" xfId="0" applyNumberFormat="1" applyFont="1" applyAlignment="1">
      <alignment vertical="center"/>
    </xf>
    <xf numFmtId="49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5" fillId="0" borderId="7" xfId="1" applyFont="1" applyFill="1" applyBorder="1" applyAlignment="1"/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10" fontId="7" fillId="4" borderId="20" xfId="1" applyNumberFormat="1" applyFont="1" applyFill="1" applyBorder="1" applyAlignment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/>
    <xf numFmtId="3" fontId="13" fillId="3" borderId="4" xfId="1" applyNumberFormat="1" applyFont="1" applyFill="1" applyBorder="1" applyAlignment="1">
      <alignment horizontal="center" vertical="center" wrapText="1"/>
    </xf>
    <xf numFmtId="4" fontId="13" fillId="3" borderId="4" xfId="1" applyNumberFormat="1" applyFont="1" applyFill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25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10" fontId="7" fillId="3" borderId="17" xfId="1" applyNumberFormat="1" applyFont="1" applyFill="1" applyBorder="1" applyAlignment="1">
      <alignment horizontal="center" vertical="center" wrapText="1"/>
    </xf>
    <xf numFmtId="10" fontId="7" fillId="3" borderId="18" xfId="1" applyNumberFormat="1" applyFont="1" applyFill="1" applyBorder="1" applyAlignment="1">
      <alignment horizontal="center" vertical="center" wrapText="1"/>
    </xf>
    <xf numFmtId="4" fontId="7" fillId="3" borderId="8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4" fontId="7" fillId="4" borderId="6" xfId="1" applyNumberFormat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center" wrapText="1"/>
    </xf>
    <xf numFmtId="0" fontId="5" fillId="5" borderId="22" xfId="1" applyFont="1" applyFill="1" applyBorder="1" applyAlignment="1">
      <alignment horizontal="center" wrapText="1"/>
    </xf>
    <xf numFmtId="0" fontId="5" fillId="5" borderId="23" xfId="1" applyFont="1" applyFill="1" applyBorder="1" applyAlignment="1">
      <alignment horizontal="center" wrapText="1"/>
    </xf>
    <xf numFmtId="4" fontId="5" fillId="5" borderId="21" xfId="1" applyNumberFormat="1" applyFont="1" applyFill="1" applyBorder="1" applyAlignment="1">
      <alignment horizontal="center" wrapText="1"/>
    </xf>
    <xf numFmtId="4" fontId="5" fillId="5" borderId="22" xfId="1" applyNumberFormat="1" applyFont="1" applyFill="1" applyBorder="1" applyAlignment="1">
      <alignment horizontal="center" wrapText="1"/>
    </xf>
    <xf numFmtId="4" fontId="5" fillId="5" borderId="24" xfId="1" applyNumberFormat="1" applyFont="1" applyFill="1" applyBorder="1" applyAlignment="1">
      <alignment horizontal="center" wrapText="1"/>
    </xf>
    <xf numFmtId="0" fontId="7" fillId="3" borderId="5" xfId="1" applyFont="1" applyFill="1" applyBorder="1" applyAlignment="1">
      <alignment horizontal="left" vertical="center" wrapText="1"/>
    </xf>
    <xf numFmtId="4" fontId="7" fillId="3" borderId="9" xfId="1" applyNumberFormat="1" applyFont="1" applyFill="1" applyBorder="1" applyAlignment="1">
      <alignment horizontal="center" vertical="center" wrapText="1"/>
    </xf>
    <xf numFmtId="4" fontId="7" fillId="3" borderId="11" xfId="1" applyNumberFormat="1" applyFont="1" applyFill="1" applyBorder="1" applyAlignment="1">
      <alignment horizontal="center" vertical="center" wrapText="1"/>
    </xf>
    <xf numFmtId="10" fontId="7" fillId="3" borderId="19" xfId="1" applyNumberFormat="1" applyFont="1" applyFill="1" applyBorder="1" applyAlignment="1">
      <alignment horizontal="center" vertical="center" wrapText="1"/>
    </xf>
    <xf numFmtId="0" fontId="5" fillId="4" borderId="1" xfId="1" applyFont="1" applyFill="1" applyAlignment="1">
      <alignment horizontal="center" vertic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70" zoomScaleNormal="70" zoomScaleSheetLayoutView="50" workbookViewId="0">
      <selection activeCell="F18" sqref="F18"/>
    </sheetView>
  </sheetViews>
  <sheetFormatPr defaultRowHeight="14.5" x14ac:dyDescent="0.35"/>
  <cols>
    <col min="1" max="1" width="16" customWidth="1"/>
    <col min="2" max="2" width="48.54296875" customWidth="1"/>
    <col min="3" max="3" width="45.7265625" customWidth="1"/>
    <col min="4" max="4" width="16.7265625" customWidth="1"/>
    <col min="5" max="5" width="21.26953125" customWidth="1"/>
    <col min="6" max="7" width="20.26953125" customWidth="1"/>
    <col min="9" max="9" width="10.7265625" bestFit="1" customWidth="1"/>
  </cols>
  <sheetData>
    <row r="1" spans="1:7" x14ac:dyDescent="0.35">
      <c r="G1" s="15" t="s">
        <v>19</v>
      </c>
    </row>
    <row r="2" spans="1:7" ht="16.5" customHeight="1" x14ac:dyDescent="0.35">
      <c r="A2" s="16" t="s">
        <v>22</v>
      </c>
      <c r="B2" s="3"/>
      <c r="C2" s="3"/>
      <c r="D2" s="3"/>
      <c r="E2" s="3"/>
      <c r="F2" s="3"/>
      <c r="G2" s="3"/>
    </row>
    <row r="3" spans="1:7" x14ac:dyDescent="0.35">
      <c r="A3" s="22"/>
      <c r="B3" s="3"/>
      <c r="C3" s="3"/>
      <c r="D3" s="3"/>
      <c r="E3" s="3"/>
      <c r="F3" s="3"/>
      <c r="G3" s="3"/>
    </row>
    <row r="4" spans="1:7" x14ac:dyDescent="0.35">
      <c r="A4" s="3"/>
      <c r="B4" s="3"/>
      <c r="C4" s="3"/>
      <c r="D4" s="3"/>
      <c r="E4" s="3"/>
      <c r="F4" s="3"/>
      <c r="G4" s="3"/>
    </row>
    <row r="5" spans="1:7" ht="15" thickBot="1" x14ac:dyDescent="0.4">
      <c r="A5" s="3"/>
      <c r="B5" s="3"/>
      <c r="C5" s="3"/>
      <c r="D5" s="3"/>
      <c r="E5" s="3"/>
      <c r="F5" s="3"/>
      <c r="G5" s="3"/>
    </row>
    <row r="6" spans="1:7" ht="96.75" customHeight="1" x14ac:dyDescent="0.35">
      <c r="A6" s="25" t="s">
        <v>20</v>
      </c>
      <c r="B6" s="17" t="s">
        <v>0</v>
      </c>
      <c r="C6" s="17" t="s">
        <v>12</v>
      </c>
      <c r="D6" s="17" t="s">
        <v>1</v>
      </c>
      <c r="E6" s="17" t="s">
        <v>9</v>
      </c>
      <c r="F6" s="18" t="s">
        <v>10</v>
      </c>
      <c r="G6" s="19" t="s">
        <v>11</v>
      </c>
    </row>
    <row r="7" spans="1:7" ht="47.25" customHeight="1" x14ac:dyDescent="0.35">
      <c r="A7" s="26"/>
      <c r="B7" s="28" t="s">
        <v>2</v>
      </c>
      <c r="C7" s="28" t="s">
        <v>13</v>
      </c>
      <c r="D7" s="5">
        <v>0.5</v>
      </c>
      <c r="E7" s="21">
        <v>66747.289999999994</v>
      </c>
      <c r="F7" s="32">
        <v>333736.43</v>
      </c>
      <c r="G7" s="30">
        <f>F7/E15</f>
        <v>0.12322330294776042</v>
      </c>
    </row>
    <row r="8" spans="1:7" x14ac:dyDescent="0.35">
      <c r="A8" s="26"/>
      <c r="B8" s="29"/>
      <c r="C8" s="29"/>
      <c r="D8" s="5">
        <v>0.7</v>
      </c>
      <c r="E8" s="21">
        <v>266989.14</v>
      </c>
      <c r="F8" s="33"/>
      <c r="G8" s="31"/>
    </row>
    <row r="9" spans="1:7" x14ac:dyDescent="0.35">
      <c r="A9" s="26"/>
      <c r="B9" s="28" t="s">
        <v>3</v>
      </c>
      <c r="C9" s="4" t="s">
        <v>14</v>
      </c>
      <c r="D9" s="5">
        <v>0.9</v>
      </c>
      <c r="E9" s="21">
        <v>538076.57999999996</v>
      </c>
      <c r="F9" s="32">
        <f>E9+E10+E11+E12+E13</f>
        <v>1832973.9500000002</v>
      </c>
      <c r="G9" s="30">
        <f>F9/E15</f>
        <v>0.67677689347909398</v>
      </c>
    </row>
    <row r="10" spans="1:7" ht="29" x14ac:dyDescent="0.35">
      <c r="A10" s="26"/>
      <c r="B10" s="42"/>
      <c r="C10" s="4" t="s">
        <v>15</v>
      </c>
      <c r="D10" s="5">
        <v>1</v>
      </c>
      <c r="E10" s="23">
        <v>100000</v>
      </c>
      <c r="F10" s="43"/>
      <c r="G10" s="45"/>
    </row>
    <row r="11" spans="1:7" x14ac:dyDescent="0.35">
      <c r="A11" s="26"/>
      <c r="B11" s="42"/>
      <c r="C11" s="4" t="s">
        <v>16</v>
      </c>
      <c r="D11" s="5">
        <v>1</v>
      </c>
      <c r="E11" s="24">
        <v>1104897.3700000001</v>
      </c>
      <c r="F11" s="43"/>
      <c r="G11" s="45"/>
    </row>
    <row r="12" spans="1:7" ht="29" x14ac:dyDescent="0.35">
      <c r="A12" s="26"/>
      <c r="B12" s="42"/>
      <c r="C12" s="4" t="s">
        <v>17</v>
      </c>
      <c r="D12" s="5">
        <v>1</v>
      </c>
      <c r="E12" s="6">
        <v>80000</v>
      </c>
      <c r="F12" s="43"/>
      <c r="G12" s="45"/>
    </row>
    <row r="13" spans="1:7" ht="29" x14ac:dyDescent="0.35">
      <c r="A13" s="26"/>
      <c r="B13" s="29"/>
      <c r="C13" s="4" t="s">
        <v>18</v>
      </c>
      <c r="D13" s="7">
        <v>1</v>
      </c>
      <c r="E13" s="6">
        <v>10000</v>
      </c>
      <c r="F13" s="44"/>
      <c r="G13" s="31"/>
    </row>
    <row r="14" spans="1:7" x14ac:dyDescent="0.35">
      <c r="A14" s="26"/>
      <c r="B14" s="46" t="s">
        <v>6</v>
      </c>
      <c r="C14" s="46"/>
      <c r="D14" s="8">
        <v>1</v>
      </c>
      <c r="E14" s="34">
        <v>541676.93000000005</v>
      </c>
      <c r="F14" s="35"/>
      <c r="G14" s="20">
        <f>E14/E15</f>
        <v>0.19999980357314551</v>
      </c>
    </row>
    <row r="15" spans="1:7" ht="15" thickBot="1" x14ac:dyDescent="0.4">
      <c r="A15" s="27"/>
      <c r="B15" s="36" t="s">
        <v>21</v>
      </c>
      <c r="C15" s="37"/>
      <c r="D15" s="38"/>
      <c r="E15" s="39">
        <f>F7+F9+F11+E14</f>
        <v>2708387.3100000005</v>
      </c>
      <c r="F15" s="40"/>
      <c r="G15" s="41"/>
    </row>
    <row r="16" spans="1:7" x14ac:dyDescent="0.35">
      <c r="A16" s="2"/>
      <c r="B16" s="2"/>
      <c r="C16" s="2"/>
      <c r="D16" s="2"/>
      <c r="E16" s="2"/>
      <c r="F16" s="2"/>
      <c r="G16" s="2"/>
    </row>
    <row r="17" spans="1:12" s="1" customFormat="1" x14ac:dyDescent="0.35">
      <c r="A17" s="12" t="s">
        <v>7</v>
      </c>
      <c r="B17" s="13"/>
      <c r="C17" s="13"/>
      <c r="D17" s="13"/>
      <c r="E17" s="13"/>
      <c r="F17" s="10"/>
      <c r="G17" s="9"/>
      <c r="H17" s="14"/>
      <c r="I17" s="14"/>
      <c r="J17" s="14"/>
      <c r="K17" s="14"/>
      <c r="L17" s="14"/>
    </row>
    <row r="18" spans="1:12" s="1" customFormat="1" x14ac:dyDescent="0.35">
      <c r="A18" s="12" t="s">
        <v>8</v>
      </c>
      <c r="B18" s="13"/>
      <c r="C18" s="13"/>
      <c r="D18" s="13"/>
      <c r="E18" s="13"/>
      <c r="F18" s="10"/>
      <c r="G18" s="9"/>
      <c r="H18" s="14"/>
      <c r="I18" s="14"/>
      <c r="J18" s="14"/>
      <c r="K18" s="14"/>
      <c r="L18" s="14"/>
    </row>
    <row r="19" spans="1:12" s="1" customFormat="1" x14ac:dyDescent="0.35">
      <c r="A19" s="12" t="s">
        <v>5</v>
      </c>
      <c r="B19" s="13"/>
      <c r="C19" s="13"/>
      <c r="D19" s="13"/>
      <c r="E19" s="13"/>
      <c r="F19" s="10"/>
      <c r="G19" s="9"/>
      <c r="H19" s="14"/>
      <c r="I19" s="14"/>
      <c r="J19" s="14"/>
      <c r="K19" s="14"/>
      <c r="L19" s="14"/>
    </row>
    <row r="20" spans="1:12" s="1" customFormat="1" x14ac:dyDescent="0.35">
      <c r="A20" s="12" t="s">
        <v>4</v>
      </c>
      <c r="B20" s="13"/>
      <c r="C20" s="13"/>
      <c r="D20" s="13"/>
      <c r="E20" s="13"/>
      <c r="F20" s="10"/>
      <c r="G20" s="9"/>
      <c r="H20" s="14"/>
      <c r="I20" s="14"/>
      <c r="J20" s="14"/>
      <c r="K20" s="14"/>
      <c r="L20" s="14"/>
    </row>
    <row r="21" spans="1:12" x14ac:dyDescent="0.35">
      <c r="A21" s="11"/>
      <c r="B21" s="11"/>
      <c r="C21" s="11"/>
      <c r="D21" s="11"/>
      <c r="E21" s="11"/>
      <c r="F21" s="2"/>
      <c r="G21" s="2"/>
    </row>
  </sheetData>
  <mergeCells count="12">
    <mergeCell ref="A6:A15"/>
    <mergeCell ref="C7:C8"/>
    <mergeCell ref="B7:B8"/>
    <mergeCell ref="G7:G8"/>
    <mergeCell ref="F7:F8"/>
    <mergeCell ref="E14:F14"/>
    <mergeCell ref="B15:D15"/>
    <mergeCell ref="E15:G15"/>
    <mergeCell ref="B9:B13"/>
    <mergeCell ref="F9:F13"/>
    <mergeCell ref="G9:G13"/>
    <mergeCell ref="B14:C14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Plan de finantare</vt:lpstr>
      <vt:lpstr>'Plan de finantare'!Zona_de_imprimat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Contact GAL Meleagurile Cricovului</cp:lastModifiedBy>
  <cp:lastPrinted>2017-07-06T13:54:18Z</cp:lastPrinted>
  <dcterms:created xsi:type="dcterms:W3CDTF">2016-01-12T11:18:24Z</dcterms:created>
  <dcterms:modified xsi:type="dcterms:W3CDTF">2025-08-06T07:22:12Z</dcterms:modified>
</cp:coreProperties>
</file>